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位相はどうなる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<sst xmlns="http://schemas.openxmlformats.org/spreadsheetml/2006/main" count="10" uniqueCount="10">
  <si>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10.7ＭＨｚのキャリアを６６８ＫＨｚでBPSK変調したら</t>
  </si>
  <si>
    <t>ｆｃ</t>
  </si>
  <si>
    <t>fs(基本/分周比）</t>
  </si>
  <si>
    <t>t(nS)</t>
  </si>
  <si>
    <t>LSB(fc-fs)</t>
  </si>
  <si>
    <t>USB(fc+fs)</t>
  </si>
  <si>
    <t>合成</t>
  </si>
  <si>
    <t>基本</t>
  </si>
  <si>
    <t>分周比</t>
  </si>
  <si>
    <t>信号波</t>
  </si>
</sst>
</file>

<file path=xl/styles.xml><?xml version="1.0" encoding="utf-8"?>
<styleSheet xmlns="http://schemas.openxmlformats.org/spreadsheetml/2006/main">
  <numFmts count="9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&quot;\&quot;#,##0_);&quot;\&quot;\(&quot;\&quot;#,##0&quot;\&quot;\)"/>
    <numFmt numFmtId="185" formatCode="&quot;\&quot;#,##0_);[Red]&quot;\&quot;\(&quot;\&quot;#,##0&quot;\&quot;\)"/>
    <numFmt numFmtId="186" formatCode="&quot;\&quot;#,##0.00_);&quot;\&quot;\(&quot;\&quot;#,##0.00&quot;\&quot;\)"/>
    <numFmt numFmtId="187" formatCode="&quot;\&quot;#,##0.00_);[Red]&quot;\&quot;\(&quot;\&quot;#,##0.00&quot;\&quot;\)"/>
    <numFmt numFmtId="188" formatCode="_(&quot;\&quot;* #,##0_);_(&quot;\&quot;* &quot;\&quot;\(#,##0&quot;\&quot;\);_(&quot;\&quot;* &quot;-&quot;_);_(@_)"/>
    <numFmt numFmtId="189" formatCode="_(* #,##0_);_(* &quot;\&quot;\(#,##0&quot;\&quot;\);_(* &quot;-&quot;_);_(@_)"/>
    <numFmt numFmtId="190" formatCode="_(&quot;\&quot;* #,##0.00_);_(&quot;\&quot;* &quot;\&quot;\(#,##0.00&quot;\&quot;\);_(&quot;\&quot;* &quot;-&quot;??_);_(@_)"/>
    <numFmt numFmtId="191" formatCode="_(* #,##0.00_);_(* &quot;\&quot;\(#,##0.00&quot;\&quot;\);_(* &quot;-&quot;??_);_(@_)"/>
    <numFmt numFmtId="192" formatCode="&quot;\&quot;\$#,##0_);&quot;\&quot;\(&quot;\&quot;\$#,##0&quot;\&quot;\)"/>
    <numFmt numFmtId="193" formatCode="&quot;\&quot;\$#,##0_);[Red]&quot;\&quot;\(&quot;\&quot;\$#,##0&quot;\&quot;\)"/>
    <numFmt numFmtId="194" formatCode="&quot;\&quot;\$#,##0.00_);&quot;\&quot;\(&quot;\&quot;\$#,##0.00&quot;\&quot;\)"/>
    <numFmt numFmtId="195" formatCode="&quot;\&quot;\$#,##0.00_);[Red]&quot;\&quot;\(&quot;\&quot;\$#,##0.00&quot;\&quot;\)"/>
    <numFmt numFmtId="196" formatCode="&quot;\&quot;#,##0_);&quot;\&quot;&quot;\&quot;\(&quot;\&quot;#,##0&quot;\&quot;&quot;\&quot;\)"/>
    <numFmt numFmtId="197" formatCode="&quot;\&quot;#,##0_);[Red]&quot;\&quot;&quot;\&quot;\(&quot;\&quot;#,##0&quot;\&quot;&quot;\&quot;\)"/>
    <numFmt numFmtId="198" formatCode="&quot;\&quot;#,##0.00_);&quot;\&quot;&quot;\&quot;\(&quot;\&quot;#,##0.00&quot;\&quot;&quot;\&quot;\)"/>
    <numFmt numFmtId="199" formatCode="&quot;\&quot;#,##0.00_);[Red]&quot;\&quot;&quot;\&quot;\(&quot;\&quot;#,##0.00&quot;\&quot;&quot;\&quot;\)"/>
    <numFmt numFmtId="200" formatCode="_(&quot;\&quot;* #,##0_);_(&quot;\&quot;* &quot;\&quot;&quot;\&quot;\(#,##0&quot;\&quot;&quot;\&quot;\);_(&quot;\&quot;* &quot;-&quot;_);_(@_)"/>
    <numFmt numFmtId="201" formatCode="_(* #,##0_);_(* &quot;\&quot;&quot;\&quot;\(#,##0&quot;\&quot;&quot;\&quot;\);_(* &quot;-&quot;_);_(@_)"/>
    <numFmt numFmtId="202" formatCode="_(&quot;\&quot;* #,##0.00_);_(&quot;\&quot;* &quot;\&quot;&quot;\&quot;\(#,##0.00&quot;\&quot;&quot;\&quot;\);_(&quot;\&quot;* &quot;-&quot;??_);_(@_)"/>
    <numFmt numFmtId="203" formatCode="_(* #,##0.00_);_(* &quot;\&quot;&quot;\&quot;\(#,##0.00&quot;\&quot;&quot;\&quot;\);_(* &quot;-&quot;??_);_(@_)"/>
    <numFmt numFmtId="204" formatCode="&quot;\&quot;&quot;\&quot;\$#,##0_);&quot;\&quot;&quot;\&quot;\(&quot;\&quot;&quot;\&quot;\$#,##0&quot;\&quot;&quot;\&quot;\)"/>
    <numFmt numFmtId="205" formatCode="&quot;\&quot;&quot;\&quot;\$#,##0_);[Red]&quot;\&quot;&quot;\&quot;\(&quot;\&quot;&quot;\&quot;\$#,##0&quot;\&quot;&quot;\&quot;\)"/>
    <numFmt numFmtId="206" formatCode="&quot;\&quot;&quot;\&quot;\$#,##0.00_);&quot;\&quot;&quot;\&quot;\(&quot;\&quot;&quot;\&quot;\$#,##0.00&quot;\&quot;&quot;\&quot;\)"/>
    <numFmt numFmtId="207" formatCode="&quot;\&quot;&quot;\&quot;\$#,##0.00_);[Red]&quot;\&quot;&quot;\&quot;\(&quot;\&quot;&quot;\&quot;\$#,##0.00&quot;\&quot;&quot;\&quot;\)"/>
    <numFmt numFmtId="208" formatCode="&quot;\&quot;#,##0_);&quot;\&quot;&quot;\&quot;&quot;\&quot;\(&quot;\&quot;#,##0&quot;\&quot;&quot;\&quot;&quot;\&quot;\)"/>
    <numFmt numFmtId="209" formatCode="&quot;\&quot;#,##0_);[Red]&quot;\&quot;&quot;\&quot;&quot;\&quot;\(&quot;\&quot;#,##0&quot;\&quot;&quot;\&quot;&quot;\&quot;\)"/>
    <numFmt numFmtId="210" formatCode="&quot;\&quot;#,##0.00_);&quot;\&quot;&quot;\&quot;&quot;\&quot;\(&quot;\&quot;#,##0.00&quot;\&quot;&quot;\&quot;&quot;\&quot;\)"/>
    <numFmt numFmtId="211" formatCode="&quot;\&quot;#,##0.00_);[Red]&quot;\&quot;&quot;\&quot;&quot;\&quot;\(&quot;\&quot;#,##0.00&quot;\&quot;&quot;\&quot;&quot;\&quot;\)"/>
    <numFmt numFmtId="212" formatCode="_(&quot;\&quot;* #,##0_);_(&quot;\&quot;* &quot;\&quot;&quot;\&quot;&quot;\&quot;\(#,##0&quot;\&quot;&quot;\&quot;&quot;\&quot;\);_(&quot;\&quot;* &quot;-&quot;_);_(@_)"/>
    <numFmt numFmtId="213" formatCode="_(* #,##0_);_(* &quot;\&quot;&quot;\&quot;&quot;\&quot;\(#,##0&quot;\&quot;&quot;\&quot;&quot;\&quot;\);_(* &quot;-&quot;_);_(@_)"/>
    <numFmt numFmtId="214" formatCode="_(&quot;\&quot;* #,##0.00_);_(&quot;\&quot;* &quot;\&quot;&quot;\&quot;&quot;\&quot;\(#,##0.00&quot;\&quot;&quot;\&quot;&quot;\&quot;\);_(&quot;\&quot;* &quot;-&quot;??_);_(@_)"/>
    <numFmt numFmtId="215" formatCode="_(* #,##0.00_);_(* &quot;\&quot;&quot;\&quot;&quot;\&quot;\(#,##0.00&quot;\&quot;&quot;\&quot;&quot;\&quot;\);_(* &quot;-&quot;??_);_(@_)"/>
    <numFmt numFmtId="216" formatCode="&quot;\&quot;&quot;\&quot;&quot;\&quot;\$#,##0_);&quot;\&quot;&quot;\&quot;&quot;\&quot;\(&quot;\&quot;&quot;\&quot;&quot;\&quot;\$#,##0&quot;\&quot;&quot;\&quot;&quot;\&quot;\)"/>
    <numFmt numFmtId="217" formatCode="&quot;\&quot;&quot;\&quot;&quot;\&quot;\$#,##0_);[Red]&quot;\&quot;&quot;\&quot;&quot;\&quot;\(&quot;\&quot;&quot;\&quot;&quot;\&quot;\$#,##0&quot;\&quot;&quot;\&quot;&quot;\&quot;\)"/>
    <numFmt numFmtId="218" formatCode="&quot;\&quot;&quot;\&quot;&quot;\&quot;\$#,##0.00_);&quot;\&quot;&quot;\&quot;&quot;\&quot;\(&quot;\&quot;&quot;\&quot;&quot;\&quot;\$#,##0.00&quot;\&quot;&quot;\&quot;&quot;\&quot;\)"/>
    <numFmt numFmtId="219" formatCode="&quot;\&quot;&quot;\&quot;&quot;\&quot;\$#,##0.00_);[Red]&quot;\&quot;&quot;\&quot;&quot;\&quot;\(&quot;\&quot;&quot;\&quot;&quot;\&quot;\$#,##0.00&quot;\&quot;&quot;\&quot;&quot;\&quot;\)"/>
    <numFmt numFmtId="220" formatCode="&quot;\&quot;#,##0_);&quot;\&quot;&quot;\&quot;&quot;\&quot;&quot;\&quot;\(&quot;\&quot;#,##0&quot;\&quot;&quot;\&quot;&quot;\&quot;&quot;\&quot;\)"/>
    <numFmt numFmtId="221" formatCode="&quot;\&quot;#,##0_);[Red]&quot;\&quot;&quot;\&quot;&quot;\&quot;&quot;\&quot;\(&quot;\&quot;#,##0&quot;\&quot;&quot;\&quot;&quot;\&quot;&quot;\&quot;\)"/>
    <numFmt numFmtId="222" formatCode="&quot;\&quot;#,##0.00_);&quot;\&quot;&quot;\&quot;&quot;\&quot;&quot;\&quot;\(&quot;\&quot;#,##0.00&quot;\&quot;&quot;\&quot;&quot;\&quot;&quot;\&quot;\)"/>
    <numFmt numFmtId="223" formatCode="&quot;\&quot;#,##0.00_);[Red]&quot;\&quot;&quot;\&quot;&quot;\&quot;&quot;\&quot;\(&quot;\&quot;#,##0.00&quot;\&quot;&quot;\&quot;&quot;\&quot;&quot;\&quot;\)"/>
    <numFmt numFmtId="224" formatCode="_(&quot;\&quot;* #,##0_);_(&quot;\&quot;* &quot;\&quot;&quot;\&quot;&quot;\&quot;&quot;\&quot;\(#,##0&quot;\&quot;&quot;\&quot;&quot;\&quot;&quot;\&quot;\);_(&quot;\&quot;* &quot;-&quot;_);_(@_)"/>
    <numFmt numFmtId="225" formatCode="_(* #,##0_);_(* &quot;\&quot;&quot;\&quot;&quot;\&quot;&quot;\&quot;\(#,##0&quot;\&quot;&quot;\&quot;&quot;\&quot;&quot;\&quot;\);_(* &quot;-&quot;_);_(@_)"/>
    <numFmt numFmtId="226" formatCode="_(&quot;\&quot;* #,##0.00_);_(&quot;\&quot;* &quot;\&quot;&quot;\&quot;&quot;\&quot;&quot;\&quot;\(#,##0.00&quot;\&quot;&quot;\&quot;&quot;\&quot;&quot;\&quot;\);_(&quot;\&quot;* &quot;-&quot;??_);_(@_)"/>
    <numFmt numFmtId="227" formatCode="_(* #,##0.00_);_(* &quot;\&quot;&quot;\&quot;&quot;\&quot;&quot;\&quot;\(#,##0.00&quot;\&quot;&quot;\&quot;&quot;\&quot;&quot;\&quot;\);_(* &quot;-&quot;??_);_(@_)"/>
    <numFmt numFmtId="228" formatCode="&quot;\&quot;&quot;\&quot;&quot;\&quot;&quot;\&quot;\$#,##0_);&quot;\&quot;&quot;\&quot;&quot;\&quot;&quot;\&quot;\(&quot;\&quot;&quot;\&quot;&quot;\&quot;&quot;\&quot;\$#,##0&quot;\&quot;&quot;\&quot;&quot;\&quot;&quot;\&quot;\)"/>
    <numFmt numFmtId="229" formatCode="&quot;\&quot;&quot;\&quot;&quot;\&quot;&quot;\&quot;\$#,##0_);[Red]&quot;\&quot;&quot;\&quot;&quot;\&quot;&quot;\&quot;\(&quot;\&quot;&quot;\&quot;&quot;\&quot;&quot;\&quot;\$#,##0&quot;\&quot;&quot;\&quot;&quot;\&quot;&quot;\&quot;\)"/>
    <numFmt numFmtId="230" formatCode="&quot;\&quot;&quot;\&quot;&quot;\&quot;&quot;\&quot;\$#,##0.00_);&quot;\&quot;&quot;\&quot;&quot;\&quot;&quot;\&quot;\(&quot;\&quot;&quot;\&quot;&quot;\&quot;&quot;\&quot;\$#,##0.00&quot;\&quot;&quot;\&quot;&quot;\&quot;&quot;\&quot;\)"/>
    <numFmt numFmtId="231" formatCode="&quot;\&quot;&quot;\&quot;&quot;\&quot;&quot;\&quot;\$#,##0.00_);[Red]&quot;\&quot;&quot;\&quot;&quot;\&quot;&quot;\&quot;\(&quot;\&quot;&quot;\&quot;&quot;\&quot;&quot;\&quot;\$#,##0.00&quot;\&quot;&quot;\&quot;&quot;\&quot;&quot;\&quot;\)"/>
    <numFmt numFmtId="232" formatCode="&quot;\&quot;#,##0_);&quot;\&quot;&quot;\&quot;&quot;\&quot;&quot;\&quot;&quot;\&quot;\(&quot;\&quot;#,##0&quot;\&quot;&quot;\&quot;&quot;\&quot;&quot;\&quot;&quot;\&quot;\)"/>
    <numFmt numFmtId="233" formatCode="&quot;\&quot;#,##0_);[Red]&quot;\&quot;&quot;\&quot;&quot;\&quot;&quot;\&quot;&quot;\&quot;\(&quot;\&quot;#,##0&quot;\&quot;&quot;\&quot;&quot;\&quot;&quot;\&quot;&quot;\&quot;\)"/>
    <numFmt numFmtId="234" formatCode="&quot;\&quot;#,##0.00_);&quot;\&quot;&quot;\&quot;&quot;\&quot;&quot;\&quot;&quot;\&quot;\(&quot;\&quot;#,##0.00&quot;\&quot;&quot;\&quot;&quot;\&quot;&quot;\&quot;&quot;\&quot;\)"/>
    <numFmt numFmtId="235" formatCode="&quot;\&quot;#,##0.00_);[Red]&quot;\&quot;&quot;\&quot;&quot;\&quot;&quot;\&quot;&quot;\&quot;\(&quot;\&quot;#,##0.00&quot;\&quot;&quot;\&quot;&quot;\&quot;&quot;\&quot;&quot;\&quot;\)"/>
    <numFmt numFmtId="236" formatCode="_(&quot;\&quot;* #,##0_);_(&quot;\&quot;* &quot;\&quot;&quot;\&quot;&quot;\&quot;&quot;\&quot;&quot;\&quot;\(#,##0&quot;\&quot;&quot;\&quot;&quot;\&quot;&quot;\&quot;&quot;\&quot;\);_(&quot;\&quot;* &quot;-&quot;_);_(@_)"/>
    <numFmt numFmtId="237" formatCode="_(* #,##0_);_(* &quot;\&quot;&quot;\&quot;&quot;\&quot;&quot;\&quot;&quot;\&quot;\(#,##0&quot;\&quot;&quot;\&quot;&quot;\&quot;&quot;\&quot;&quot;\&quot;\);_(* &quot;-&quot;_);_(@_)"/>
    <numFmt numFmtId="238" formatCode="_(&quot;\&quot;* #,##0.00_);_(&quot;\&quot;* &quot;\&quot;&quot;\&quot;&quot;\&quot;&quot;\&quot;&quot;\&quot;\(#,##0.00&quot;\&quot;&quot;\&quot;&quot;\&quot;&quot;\&quot;&quot;\&quot;\);_(&quot;\&quot;* &quot;-&quot;??_);_(@_)"/>
    <numFmt numFmtId="239" formatCode="_(* #,##0.00_);_(* &quot;\&quot;&quot;\&quot;&quot;\&quot;&quot;\&quot;&quot;\&quot;\(#,##0.00&quot;\&quot;&quot;\&quot;&quot;\&quot;&quot;\&quot;&quot;\&quot;\);_(* &quot;-&quot;??_);_(@_)"/>
    <numFmt numFmtId="240" formatCode="&quot;\&quot;&quot;\&quot;&quot;\&quot;&quot;\&quot;&quot;\&quot;\$#,##0_);&quot;\&quot;&quot;\&quot;&quot;\&quot;&quot;\&quot;&quot;\&quot;\(&quot;\&quot;&quot;\&quot;&quot;\&quot;&quot;\&quot;&quot;\&quot;\$#,##0&quot;\&quot;&quot;\&quot;&quot;\&quot;&quot;\&quot;&quot;\&quot;\)"/>
    <numFmt numFmtId="241" formatCode="&quot;\&quot;&quot;\&quot;&quot;\&quot;&quot;\&quot;&quot;\&quot;\$#,##0_);[Red]&quot;\&quot;&quot;\&quot;&quot;\&quot;&quot;\&quot;&quot;\&quot;\(&quot;\&quot;&quot;\&quot;&quot;\&quot;&quot;\&quot;&quot;\&quot;\$#,##0&quot;\&quot;&quot;\&quot;&quot;\&quot;&quot;\&quot;&quot;\&quot;\)"/>
    <numFmt numFmtId="242" formatCode="&quot;\&quot;&quot;\&quot;&quot;\&quot;&quot;\&quot;&quot;\&quot;\$#,##0.00_);&quot;\&quot;&quot;\&quot;&quot;\&quot;&quot;\&quot;&quot;\&quot;\(&quot;\&quot;&quot;\&quot;&quot;\&quot;&quot;\&quot;&quot;\&quot;\$#,##0.00&quot;\&quot;&quot;\&quot;&quot;\&quot;&quot;\&quot;&quot;\&quot;\)"/>
    <numFmt numFmtId="243" formatCode="&quot;\&quot;&quot;\&quot;&quot;\&quot;&quot;\&quot;&quot;\&quot;\$#,##0.00_);[Red]&quot;\&quot;&quot;\&quot;&quot;\&quot;&quot;\&quot;&quot;\&quot;\(&quot;\&quot;&quot;\&quot;&quot;\&quot;&quot;\&quot;&quot;\&quot;\$#,##0.00&quot;\&quot;&quot;\&quot;&quot;\&quot;&quot;\&quot;&quot;\&quot;\)"/>
    <numFmt numFmtId="244" formatCode="&quot;\&quot;#,##0_);&quot;\&quot;&quot;\&quot;&quot;\&quot;&quot;\&quot;&quot;\&quot;&quot;\&quot;\(&quot;\&quot;#,##0&quot;\&quot;&quot;\&quot;&quot;\&quot;&quot;\&quot;&quot;\&quot;&quot;\&quot;\)"/>
    <numFmt numFmtId="245" formatCode="&quot;\&quot;#,##0_);[Red]&quot;\&quot;&quot;\&quot;&quot;\&quot;&quot;\&quot;&quot;\&quot;&quot;\&quot;\(&quot;\&quot;#,##0&quot;\&quot;&quot;\&quot;&quot;\&quot;&quot;\&quot;&quot;\&quot;&quot;\&quot;\)"/>
    <numFmt numFmtId="246" formatCode="&quot;\&quot;#,##0.00_);&quot;\&quot;&quot;\&quot;&quot;\&quot;&quot;\&quot;&quot;\&quot;&quot;\&quot;\(&quot;\&quot;#,##0.00&quot;\&quot;&quot;\&quot;&quot;\&quot;&quot;\&quot;&quot;\&quot;&quot;\&quot;\)"/>
    <numFmt numFmtId="247" formatCode="&quot;\&quot;#,##0.00_);[Red]&quot;\&quot;&quot;\&quot;&quot;\&quot;&quot;\&quot;&quot;\&quot;&quot;\&quot;\(&quot;\&quot;#,##0.00&quot;\&quot;&quot;\&quot;&quot;\&quot;&quot;\&quot;&quot;\&quot;&quot;\&quot;\)"/>
    <numFmt numFmtId="248" formatCode="_(&quot;\&quot;* #,##0_);_(&quot;\&quot;* &quot;\&quot;&quot;\&quot;&quot;\&quot;&quot;\&quot;&quot;\&quot;&quot;\&quot;\(#,##0&quot;\&quot;&quot;\&quot;&quot;\&quot;&quot;\&quot;&quot;\&quot;&quot;\&quot;\);_(&quot;\&quot;* &quot;-&quot;_);_(@_)"/>
    <numFmt numFmtId="249" formatCode="_(* #,##0_);_(* &quot;\&quot;&quot;\&quot;&quot;\&quot;&quot;\&quot;&quot;\&quot;&quot;\&quot;\(#,##0&quot;\&quot;&quot;\&quot;&quot;\&quot;&quot;\&quot;&quot;\&quot;&quot;\&quot;\);_(* &quot;-&quot;_);_(@_)"/>
    <numFmt numFmtId="250" formatCode="_(&quot;\&quot;* #,##0.00_);_(&quot;\&quot;* &quot;\&quot;&quot;\&quot;&quot;\&quot;&quot;\&quot;&quot;\&quot;&quot;\&quot;\(#,##0.00&quot;\&quot;&quot;\&quot;&quot;\&quot;&quot;\&quot;&quot;\&quot;&quot;\&quot;\);_(&quot;\&quot;* &quot;-&quot;??_);_(@_)"/>
    <numFmt numFmtId="251" formatCode="_(* #,##0.00_);_(* &quot;\&quot;&quot;\&quot;&quot;\&quot;&quot;\&quot;&quot;\&quot;&quot;\&quot;\(#,##0.00&quot;\&quot;&quot;\&quot;&quot;\&quot;&quot;\&quot;&quot;\&quot;&quot;\&quot;\);_(* &quot;-&quot;??_);_(@_)"/>
    <numFmt numFmtId="252" formatCode="&quot;\&quot;&quot;\&quot;&quot;\&quot;&quot;\&quot;&quot;\&quot;&quot;\&quot;\$#,##0_);&quot;\&quot;&quot;\&quot;&quot;\&quot;&quot;\&quot;&quot;\&quot;&quot;\&quot;\(&quot;\&quot;&quot;\&quot;&quot;\&quot;&quot;\&quot;&quot;\&quot;&quot;\&quot;\$#,##0&quot;\&quot;&quot;\&quot;&quot;\&quot;&quot;\&quot;&quot;\&quot;&quot;\&quot;\)"/>
    <numFmt numFmtId="253" formatCode="&quot;\&quot;&quot;\&quot;&quot;\&quot;&quot;\&quot;&quot;\&quot;&quot;\&quot;\$#,##0_);[Red]&quot;\&quot;&quot;\&quot;&quot;\&quot;&quot;\&quot;&quot;\&quot;&quot;\&quot;\(&quot;\&quot;&quot;\&quot;&quot;\&quot;&quot;\&quot;&quot;\&quot;&quot;\&quot;\$#,##0&quot;\&quot;&quot;\&quot;&quot;\&quot;&quot;\&quot;&quot;\&quot;&quot;\&quot;\)"/>
    <numFmt numFmtId="254" formatCode="&quot;\&quot;&quot;\&quot;&quot;\&quot;&quot;\&quot;&quot;\&quot;&quot;\&quot;\$#,##0.00_);&quot;\&quot;&quot;\&quot;&quot;\&quot;&quot;\&quot;&quot;\&quot;&quot;\&quot;\(&quot;\&quot;&quot;\&quot;&quot;\&quot;&quot;\&quot;&quot;\&quot;&quot;\&quot;\$#,##0.00&quot;\&quot;&quot;\&quot;&quot;\&quot;&quot;\&quot;&quot;\&quot;&quot;\&quot;\)"/>
    <numFmt numFmtId="255" formatCode="&quot;\&quot;&quot;\&quot;&quot;\&quot;&quot;\&quot;&quot;\&quot;&quot;\&quot;\$#,##0.00_);[Red]&quot;\&quot;&quot;\&quot;&quot;\&quot;&quot;\&quot;&quot;\&quot;&quot;\&quot;\(&quot;\&quot;&quot;\&quot;&quot;\&quot;&quot;\&quot;&quot;\&quot;&quot;\&quot;\$#,##0.00&quot;\&quot;&quot;\&quot;&quot;\&quot;&quot;\&quot;&quot;\&quot;&quot;\&quot;\)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47" fontId="0" fillId="0" borderId="0" applyFont="0" applyFill="0" applyBorder="0" applyAlignment="0" applyProtection="0"/>
    <xf numFmtId="247" fontId="0" fillId="0" borderId="0" applyFont="0" applyFill="0" applyBorder="0" applyAlignment="0" applyProtection="0"/>
    <xf numFmtId="245" fontId="0" fillId="0" borderId="0" applyFont="0" applyFill="0" applyBorder="0" applyAlignment="0" applyProtection="0"/>
    <xf numFmtId="245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 [0.00]_Book2 グラフ 1" xfId="20"/>
    <cellStyle name="通貨 [0.00]_fir_weight" xfId="21"/>
    <cellStyle name="通貨_Book2 グラフ 1" xfId="22"/>
    <cellStyle name="通貨_fir_weigh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'位相はどうなる'!$D$4</c:f>
              <c:strCache>
                <c:ptCount val="1"/>
                <c:pt idx="0">
                  <c:v>LSB(fc-fs)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'位相はどうなる'!$B$5:$B$55</c:f>
              <c:numCache/>
            </c:numRef>
          </c:xVal>
          <c:yVal>
            <c:numRef>
              <c:f>'位相はどうなる'!$D$5:$D$55</c:f>
              <c:numCache/>
            </c:numRef>
          </c:yVal>
          <c:smooth val="0"/>
        </c:ser>
        <c:ser>
          <c:idx val="1"/>
          <c:order val="1"/>
          <c:tx>
            <c:strRef>
              <c:f>'位相はどうなる'!$E$4</c:f>
              <c:strCache>
                <c:ptCount val="1"/>
                <c:pt idx="0">
                  <c:v>USB(fc+fs)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'位相はどうなる'!$B$5:$B$55</c:f>
              <c:numCache/>
            </c:numRef>
          </c:xVal>
          <c:yVal>
            <c:numRef>
              <c:f>'位相はどうなる'!$E$5:$E$55</c:f>
              <c:numCache/>
            </c:numRef>
          </c:yVal>
          <c:smooth val="0"/>
        </c:ser>
        <c:ser>
          <c:idx val="2"/>
          <c:order val="2"/>
          <c:tx>
            <c:strRef>
              <c:f>'位相はどうなる'!$F$4</c:f>
              <c:strCache>
                <c:ptCount val="1"/>
                <c:pt idx="0">
                  <c:v>合成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'位相はどうなる'!$B$5:$B$55</c:f>
              <c:numCache/>
            </c:numRef>
          </c:xVal>
          <c:yVal>
            <c:numRef>
              <c:f>'位相はどうなる'!$F$5:$F$55</c:f>
              <c:numCache/>
            </c:numRef>
          </c:yVal>
          <c:smooth val="0"/>
        </c:ser>
        <c:ser>
          <c:idx val="3"/>
          <c:order val="3"/>
          <c:tx>
            <c:strRef>
              <c:f>'位相はどうなる'!$G$4</c:f>
              <c:strCache>
                <c:ptCount val="1"/>
                <c:pt idx="0">
                  <c:v>信号波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'位相はどうなる'!$B$5:$B$55</c:f>
              <c:numCache/>
            </c:numRef>
          </c:xVal>
          <c:yVal>
            <c:numRef>
              <c:f>'位相はどうなる'!$G$5:$G$55</c:f>
              <c:numCache/>
            </c:numRef>
          </c:yVal>
          <c:smooth val="0"/>
        </c:ser>
        <c:axId val="37847699"/>
        <c:axId val="5084972"/>
      </c:scatterChart>
      <c:valAx>
        <c:axId val="37847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84972"/>
        <c:crosses val="autoZero"/>
        <c:crossBetween val="midCat"/>
        <c:dispUnits/>
      </c:valAx>
      <c:valAx>
        <c:axId val="50849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8476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7</xdr:row>
      <xdr:rowOff>76200</xdr:rowOff>
    </xdr:from>
    <xdr:to>
      <xdr:col>9</xdr:col>
      <xdr:colOff>47625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1590675" y="1276350"/>
        <a:ext cx="55721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tabSelected="1" workbookViewId="0" topLeftCell="A1">
      <pane ySplit="7020" topLeftCell="BM1522" activePane="topLeft" state="split"/>
      <selection pane="topLeft" activeCell="J10" sqref="J10"/>
      <selection pane="bottomLeft" activeCell="C1505" sqref="C1505"/>
    </sheetView>
  </sheetViews>
  <sheetFormatPr defaultColWidth="9.00390625" defaultRowHeight="13.5"/>
  <cols>
    <col min="4" max="4" width="12.125" style="0" bestFit="1" customWidth="1"/>
    <col min="9" max="9" width="18.25390625" style="0" customWidth="1"/>
  </cols>
  <sheetData>
    <row r="2" spans="4:9" ht="13.5">
      <c r="D2" t="s">
        <v>0</v>
      </c>
      <c r="H2" t="s">
        <v>1</v>
      </c>
      <c r="I2" s="1">
        <v>21400000</v>
      </c>
    </row>
    <row r="3" spans="8:9" ht="13.5">
      <c r="H3" t="s">
        <v>2</v>
      </c>
      <c r="I3" s="1">
        <f>I4/I5</f>
        <v>668750</v>
      </c>
    </row>
    <row r="4" spans="2:9" ht="13.5">
      <c r="B4" t="s">
        <v>3</v>
      </c>
      <c r="D4" t="s">
        <v>4</v>
      </c>
      <c r="E4" t="s">
        <v>5</v>
      </c>
      <c r="F4" t="s">
        <v>6</v>
      </c>
      <c r="G4" t="s">
        <v>9</v>
      </c>
      <c r="H4" t="s">
        <v>7</v>
      </c>
      <c r="I4" s="1">
        <v>10700000</v>
      </c>
    </row>
    <row r="5" spans="2:9" ht="13.5">
      <c r="B5">
        <v>0</v>
      </c>
      <c r="C5">
        <f aca="true" t="shared" si="0" ref="C5:C55">B5*0.000000001</f>
        <v>0</v>
      </c>
      <c r="D5">
        <f aca="true" t="shared" si="1" ref="D5:D55">SIN(2*PI()*($I$2-$I$3)*C5)</f>
        <v>0</v>
      </c>
      <c r="E5">
        <f aca="true" t="shared" si="2" ref="E5:E49">SIN(2*PI()*($I$2+$I$3)*C5)</f>
        <v>0</v>
      </c>
      <c r="F5">
        <f aca="true" t="shared" si="3" ref="F5:F49">D5+E5</f>
        <v>0</v>
      </c>
      <c r="G5">
        <f>COS(2*PI()*$I$3*C5)</f>
        <v>1</v>
      </c>
      <c r="H5" t="s">
        <v>8</v>
      </c>
      <c r="I5">
        <v>16</v>
      </c>
    </row>
    <row r="6" spans="2:7" ht="13.5">
      <c r="B6">
        <v>1</v>
      </c>
      <c r="C6">
        <f t="shared" si="0"/>
        <v>1E-09</v>
      </c>
      <c r="D6">
        <f t="shared" si="1"/>
        <v>0.12989024425262735</v>
      </c>
      <c r="E6">
        <f t="shared" si="2"/>
        <v>0.13821812643725256</v>
      </c>
      <c r="F6">
        <f t="shared" si="3"/>
        <v>0.2681083706898799</v>
      </c>
      <c r="G6">
        <f aca="true" t="shared" si="4" ref="G6:G49">COS(2*PI()*$I$3*C6)</f>
        <v>0.9999911721144895</v>
      </c>
    </row>
    <row r="7" spans="2:7" ht="13.5">
      <c r="B7">
        <v>2</v>
      </c>
      <c r="C7">
        <f t="shared" si="0"/>
        <v>2E-09</v>
      </c>
      <c r="D7">
        <f t="shared" si="1"/>
        <v>0.2575797264126602</v>
      </c>
      <c r="E7">
        <f t="shared" si="2"/>
        <v>0.27378296579284334</v>
      </c>
      <c r="F7">
        <f t="shared" si="3"/>
        <v>0.5313626922055035</v>
      </c>
      <c r="G7">
        <f t="shared" si="4"/>
        <v>0.9999646886138214</v>
      </c>
    </row>
    <row r="8" spans="2:7" ht="13.5">
      <c r="B8">
        <v>3</v>
      </c>
      <c r="C8">
        <f t="shared" si="0"/>
        <v>3.0000000000000004E-09</v>
      </c>
      <c r="D8">
        <f t="shared" si="1"/>
        <v>0.38090497243647237</v>
      </c>
      <c r="E8">
        <f t="shared" si="2"/>
        <v>0.40409216448073204</v>
      </c>
      <c r="F8">
        <f t="shared" si="3"/>
        <v>0.7849971369172044</v>
      </c>
      <c r="G8">
        <f t="shared" si="4"/>
        <v>0.999920549965582</v>
      </c>
    </row>
    <row r="9" spans="2:7" ht="13.5">
      <c r="B9">
        <v>4</v>
      </c>
      <c r="C9">
        <f t="shared" si="0"/>
        <v>4E-09</v>
      </c>
      <c r="D9">
        <f t="shared" si="1"/>
        <v>0.4977764525978648</v>
      </c>
      <c r="E9">
        <f t="shared" si="2"/>
        <v>0.5266442581676045</v>
      </c>
      <c r="F9">
        <f t="shared" si="3"/>
        <v>1.0244207107654693</v>
      </c>
      <c r="G9">
        <f t="shared" si="4"/>
        <v>0.9998587569490733</v>
      </c>
    </row>
    <row r="10" spans="2:7" ht="13.5">
      <c r="B10">
        <v>5</v>
      </c>
      <c r="C10">
        <f t="shared" si="0"/>
        <v>5E-09</v>
      </c>
      <c r="D10">
        <f t="shared" si="1"/>
        <v>0.6062139848999176</v>
      </c>
      <c r="E10">
        <f t="shared" si="2"/>
        <v>0.6390866908219798</v>
      </c>
      <c r="F10">
        <f t="shared" si="3"/>
        <v>1.2453006757218974</v>
      </c>
      <c r="G10">
        <f t="shared" si="4"/>
        <v>0.9997793106552989</v>
      </c>
    </row>
    <row r="11" spans="2:7" ht="13.5">
      <c r="B11">
        <v>6</v>
      </c>
      <c r="C11">
        <f t="shared" si="0"/>
        <v>6.000000000000001E-09</v>
      </c>
      <c r="D11">
        <f t="shared" si="1"/>
        <v>0.7043802857815905</v>
      </c>
      <c r="E11">
        <f t="shared" si="2"/>
        <v>0.7392609752636113</v>
      </c>
      <c r="F11">
        <f t="shared" si="3"/>
        <v>1.4436412610452019</v>
      </c>
      <c r="G11">
        <f t="shared" si="4"/>
        <v>0.999682212486944</v>
      </c>
    </row>
    <row r="12" spans="2:7" ht="13.5">
      <c r="B12">
        <v>7</v>
      </c>
      <c r="C12">
        <f t="shared" si="0"/>
        <v>7.000000000000001E-09</v>
      </c>
      <c r="D12">
        <f t="shared" si="1"/>
        <v>0.7906120996612676</v>
      </c>
      <c r="E12">
        <f t="shared" si="2"/>
        <v>0.8252441282943124</v>
      </c>
      <c r="F12">
        <f t="shared" si="3"/>
        <v>1.61585622795558</v>
      </c>
      <c r="G12">
        <f t="shared" si="4"/>
        <v>0.9995674641583517</v>
      </c>
    </row>
    <row r="13" spans="2:7" ht="13.5">
      <c r="B13">
        <v>8</v>
      </c>
      <c r="C13">
        <f t="shared" si="0"/>
        <v>8E-09</v>
      </c>
      <c r="D13">
        <f t="shared" si="1"/>
        <v>0.8634483798817962</v>
      </c>
      <c r="E13">
        <f t="shared" si="2"/>
        <v>0.8953855850058652</v>
      </c>
      <c r="F13">
        <f t="shared" si="3"/>
        <v>1.7588339648876614</v>
      </c>
      <c r="G13">
        <f t="shared" si="4"/>
        <v>0.9994350676954924</v>
      </c>
    </row>
    <row r="14" spans="2:7" ht="13.5">
      <c r="B14">
        <v>9</v>
      </c>
      <c r="C14">
        <f t="shared" si="0"/>
        <v>9.000000000000001E-09</v>
      </c>
      <c r="D14">
        <f t="shared" si="1"/>
        <v>0.921655043580393</v>
      </c>
      <c r="E14">
        <f t="shared" si="2"/>
        <v>0.9483388836440935</v>
      </c>
      <c r="F14">
        <f t="shared" si="3"/>
        <v>1.8699939272244865</v>
      </c>
      <c r="G14">
        <f t="shared" si="4"/>
        <v>0.9992850254359277</v>
      </c>
    </row>
    <row r="15" spans="2:7" ht="13.5">
      <c r="B15">
        <v>10</v>
      </c>
      <c r="C15">
        <f t="shared" si="0"/>
        <v>1E-08</v>
      </c>
      <c r="D15">
        <f t="shared" si="1"/>
        <v>0.9642458810556184</v>
      </c>
      <c r="E15">
        <f t="shared" si="2"/>
        <v>0.9830875127945409</v>
      </c>
      <c r="F15">
        <f t="shared" si="3"/>
        <v>1.9473333938501591</v>
      </c>
      <c r="G15">
        <f t="shared" si="4"/>
        <v>0.9991173400287692</v>
      </c>
    </row>
    <row r="16" spans="2:7" ht="13.5">
      <c r="B16">
        <v>11</v>
      </c>
      <c r="C16">
        <f t="shared" si="0"/>
        <v>1.1000000000000001E-08</v>
      </c>
      <c r="D16">
        <f t="shared" si="1"/>
        <v>0.9904992653589154</v>
      </c>
      <c r="E16">
        <f t="shared" si="2"/>
        <v>0.9989644247174729</v>
      </c>
      <c r="F16">
        <f t="shared" si="3"/>
        <v>1.9894636900763882</v>
      </c>
      <c r="G16">
        <f t="shared" si="4"/>
        <v>0.9989320144346321</v>
      </c>
    </row>
    <row r="17" spans="2:7" ht="13.5">
      <c r="B17">
        <v>12</v>
      </c>
      <c r="C17">
        <f t="shared" si="0"/>
        <v>1.2000000000000002E-08</v>
      </c>
      <c r="D17">
        <f t="shared" si="1"/>
        <v>0.9999703789960264</v>
      </c>
      <c r="E17">
        <f t="shared" si="2"/>
        <v>0.9956648402468883</v>
      </c>
      <c r="F17">
        <f t="shared" si="3"/>
        <v>1.9956352192429145</v>
      </c>
      <c r="G17">
        <f t="shared" si="4"/>
        <v>0.9987290519255827</v>
      </c>
    </row>
    <row r="18" spans="2:7" ht="13.5">
      <c r="B18">
        <v>13</v>
      </c>
      <c r="C18">
        <f t="shared" si="0"/>
        <v>1.3E-08</v>
      </c>
      <c r="D18">
        <f t="shared" si="1"/>
        <v>0.9924987505783018</v>
      </c>
      <c r="E18">
        <f t="shared" si="2"/>
        <v>0.973252099445891</v>
      </c>
      <c r="F18">
        <f t="shared" si="3"/>
        <v>1.9657508500241927</v>
      </c>
      <c r="G18">
        <f t="shared" si="4"/>
        <v>0.9985084560850807</v>
      </c>
    </row>
    <row r="19" spans="2:7" ht="13.5">
      <c r="B19">
        <v>14</v>
      </c>
      <c r="C19">
        <f t="shared" si="0"/>
        <v>1.4000000000000001E-08</v>
      </c>
      <c r="D19">
        <f t="shared" si="1"/>
        <v>0.9682109737285831</v>
      </c>
      <c r="E19">
        <f t="shared" si="2"/>
        <v>0.9321564457070429</v>
      </c>
      <c r="F19">
        <f t="shared" si="3"/>
        <v>1.900367419435626</v>
      </c>
      <c r="G19">
        <f t="shared" si="4"/>
        <v>0.9982702308079155</v>
      </c>
    </row>
    <row r="20" spans="2:7" ht="13.5">
      <c r="B20">
        <v>15</v>
      </c>
      <c r="C20">
        <f t="shared" si="0"/>
        <v>1.5000000000000002E-08</v>
      </c>
      <c r="D20">
        <f t="shared" si="1"/>
        <v>0.9275185621745701</v>
      </c>
      <c r="E20">
        <f t="shared" si="2"/>
        <v>0.8731667666385643</v>
      </c>
      <c r="F20">
        <f t="shared" si="3"/>
        <v>1.8006853288131344</v>
      </c>
      <c r="G20">
        <f t="shared" si="4"/>
        <v>0.9980143803001383</v>
      </c>
    </row>
    <row r="21" spans="2:7" ht="13.5">
      <c r="B21">
        <v>16</v>
      </c>
      <c r="C21">
        <f t="shared" si="0"/>
        <v>1.6E-08</v>
      </c>
      <c r="D21">
        <f t="shared" si="1"/>
        <v>0.8711109773713523</v>
      </c>
      <c r="E21">
        <f t="shared" si="2"/>
        <v>0.7974154502814317</v>
      </c>
      <c r="F21">
        <f t="shared" si="3"/>
        <v>1.668526427652784</v>
      </c>
      <c r="G21">
        <f t="shared" si="4"/>
        <v>0.997740909078987</v>
      </c>
    </row>
    <row r="22" spans="2:7" ht="13.5">
      <c r="B22">
        <v>17</v>
      </c>
      <c r="C22">
        <f t="shared" si="0"/>
        <v>1.7E-08</v>
      </c>
      <c r="D22">
        <f t="shared" si="1"/>
        <v>0.7999439467877941</v>
      </c>
      <c r="E22">
        <f t="shared" si="2"/>
        <v>0.7063566473631225</v>
      </c>
      <c r="F22">
        <f t="shared" si="3"/>
        <v>1.5063005941509167</v>
      </c>
      <c r="G22">
        <f t="shared" si="4"/>
        <v>0.9974498219728068</v>
      </c>
    </row>
    <row r="23" spans="2:7" ht="13.5">
      <c r="B23">
        <v>18</v>
      </c>
      <c r="C23">
        <f t="shared" si="0"/>
        <v>1.8000000000000002E-08</v>
      </c>
      <c r="D23">
        <f t="shared" si="1"/>
        <v>0.715223270782898</v>
      </c>
      <c r="E23">
        <f t="shared" si="2"/>
        <v>0.6017383568739454</v>
      </c>
      <c r="F23">
        <f t="shared" si="3"/>
        <v>1.3169616276568434</v>
      </c>
      <c r="G23">
        <f t="shared" si="4"/>
        <v>0.997141124120965</v>
      </c>
    </row>
    <row r="24" spans="2:7" ht="13.5">
      <c r="B24">
        <v>19</v>
      </c>
      <c r="C24">
        <f t="shared" si="0"/>
        <v>1.9E-08</v>
      </c>
      <c r="D24">
        <f t="shared" si="1"/>
        <v>0.6183843924361921</v>
      </c>
      <c r="E24">
        <f t="shared" si="2"/>
        <v>0.48556887082172595</v>
      </c>
      <c r="F24">
        <f t="shared" si="3"/>
        <v>1.103953263257918</v>
      </c>
      <c r="G24">
        <f t="shared" si="4"/>
        <v>0.9968148209737603</v>
      </c>
    </row>
    <row r="25" spans="2:7" ht="13.5">
      <c r="B25">
        <v>20</v>
      </c>
      <c r="C25">
        <f t="shared" si="0"/>
        <v>2E-08</v>
      </c>
      <c r="D25">
        <f t="shared" si="1"/>
        <v>0.5110680764854828</v>
      </c>
      <c r="E25">
        <f t="shared" si="2"/>
        <v>0.36007822230393605</v>
      </c>
      <c r="F25">
        <f t="shared" si="3"/>
        <v>0.8711462987894188</v>
      </c>
      <c r="G25">
        <f t="shared" si="4"/>
        <v>0.9964709182923261</v>
      </c>
    </row>
    <row r="26" spans="2:7" ht="13.5">
      <c r="B26">
        <v>21</v>
      </c>
      <c r="C26">
        <f t="shared" si="0"/>
        <v>2.1000000000000003E-08</v>
      </c>
      <c r="D26">
        <f t="shared" si="1"/>
        <v>0.3950926094496699</v>
      </c>
      <c r="E26">
        <f t="shared" si="2"/>
        <v>0.2276753769545636</v>
      </c>
      <c r="F26">
        <f t="shared" si="3"/>
        <v>0.6227679864042335</v>
      </c>
      <c r="G26">
        <f t="shared" si="4"/>
        <v>0.9961094221485296</v>
      </c>
    </row>
    <row r="27" spans="2:7" ht="13.5">
      <c r="B27">
        <v>22</v>
      </c>
      <c r="C27">
        <f t="shared" si="0"/>
        <v>2.2000000000000002E-08</v>
      </c>
      <c r="D27">
        <f t="shared" si="1"/>
        <v>0.2724229919567225</v>
      </c>
      <c r="E27">
        <f t="shared" si="2"/>
        <v>0.0909019895347905</v>
      </c>
      <c r="F27">
        <f t="shared" si="3"/>
        <v>0.363324981491513</v>
      </c>
      <c r="G27">
        <f t="shared" si="4"/>
        <v>0.995730338924864</v>
      </c>
    </row>
    <row r="28" spans="2:7" ht="13.5">
      <c r="B28">
        <v>23</v>
      </c>
      <c r="C28">
        <f t="shared" si="0"/>
        <v>2.3E-08</v>
      </c>
      <c r="D28">
        <f t="shared" si="1"/>
        <v>0.14513764525871273</v>
      </c>
      <c r="E28">
        <f t="shared" si="2"/>
        <v>-0.047616386626669165</v>
      </c>
      <c r="F28">
        <f t="shared" si="3"/>
        <v>0.09752125863204356</v>
      </c>
      <c r="G28">
        <f t="shared" si="4"/>
        <v>0.9953336753143357</v>
      </c>
    </row>
    <row r="29" spans="2:7" ht="13.5">
      <c r="B29">
        <v>24</v>
      </c>
      <c r="C29">
        <f t="shared" si="0"/>
        <v>2.4000000000000003E-08</v>
      </c>
      <c r="D29">
        <f t="shared" si="1"/>
        <v>0.015393196033552188</v>
      </c>
      <c r="E29">
        <f t="shared" si="2"/>
        <v>-0.18522070074164862</v>
      </c>
      <c r="F29">
        <f t="shared" si="3"/>
        <v>-0.16982750470809643</v>
      </c>
      <c r="G29">
        <f t="shared" si="4"/>
        <v>0.9949194383203467</v>
      </c>
    </row>
    <row r="30" spans="2:7" ht="13.5">
      <c r="B30">
        <v>25</v>
      </c>
      <c r="C30">
        <f t="shared" si="0"/>
        <v>2.5000000000000002E-08</v>
      </c>
      <c r="D30">
        <f t="shared" si="1"/>
        <v>-0.11461206386687794</v>
      </c>
      <c r="E30">
        <f t="shared" si="2"/>
        <v>-0.31926944870042406</v>
      </c>
      <c r="F30">
        <f t="shared" si="3"/>
        <v>-0.433881512567302</v>
      </c>
      <c r="G30">
        <f t="shared" si="4"/>
        <v>0.9944876352565705</v>
      </c>
    </row>
    <row r="31" spans="2:7" ht="13.5">
      <c r="B31">
        <v>26</v>
      </c>
      <c r="C31">
        <f t="shared" si="0"/>
        <v>2.6E-08</v>
      </c>
      <c r="D31">
        <f t="shared" si="1"/>
        <v>-0.24267542361180658</v>
      </c>
      <c r="E31">
        <f t="shared" si="2"/>
        <v>-0.44718938037698275</v>
      </c>
      <c r="F31">
        <f t="shared" si="3"/>
        <v>-0.6898648039887894</v>
      </c>
      <c r="G31">
        <f t="shared" si="4"/>
        <v>0.9940382737468231</v>
      </c>
    </row>
    <row r="32" spans="2:7" ht="13.5">
      <c r="B32">
        <v>27</v>
      </c>
      <c r="C32">
        <f t="shared" si="0"/>
        <v>2.7E-08</v>
      </c>
      <c r="D32">
        <f t="shared" si="1"/>
        <v>-0.3666270744584873</v>
      </c>
      <c r="E32">
        <f t="shared" si="2"/>
        <v>-0.5665248967051735</v>
      </c>
      <c r="F32">
        <f t="shared" si="3"/>
        <v>-0.9331519711636608</v>
      </c>
      <c r="G32">
        <f t="shared" si="4"/>
        <v>0.9935713617249283</v>
      </c>
    </row>
    <row r="33" spans="2:7" ht="13.5">
      <c r="B33">
        <v>28</v>
      </c>
      <c r="C33">
        <f t="shared" si="0"/>
        <v>2.8000000000000003E-08</v>
      </c>
      <c r="D33">
        <f t="shared" si="1"/>
        <v>-0.48436687335100787</v>
      </c>
      <c r="E33">
        <f t="shared" si="2"/>
        <v>-0.6749851882809149</v>
      </c>
      <c r="F33">
        <f t="shared" si="3"/>
        <v>-1.1593520616319228</v>
      </c>
      <c r="G33">
        <f t="shared" si="4"/>
        <v>0.9930869074345782</v>
      </c>
    </row>
    <row r="34" spans="2:7" ht="13.5">
      <c r="B34">
        <v>29</v>
      </c>
      <c r="C34">
        <f t="shared" si="0"/>
        <v>2.9E-08</v>
      </c>
      <c r="D34">
        <f t="shared" si="1"/>
        <v>-0.5938999261563763</v>
      </c>
      <c r="E34">
        <f t="shared" si="2"/>
        <v>-0.7704882106001385</v>
      </c>
      <c r="F34">
        <f t="shared" si="3"/>
        <v>-1.364388136756515</v>
      </c>
      <c r="G34">
        <f t="shared" si="4"/>
        <v>0.9925849194291865</v>
      </c>
    </row>
    <row r="35" spans="2:7" ht="13.5">
      <c r="B35">
        <v>30</v>
      </c>
      <c r="C35">
        <f t="shared" si="0"/>
        <v>3.0000000000000004E-08</v>
      </c>
      <c r="D35">
        <f t="shared" si="1"/>
        <v>-0.6933703876424343</v>
      </c>
      <c r="E35">
        <f t="shared" si="2"/>
        <v>-0.8512006517672867</v>
      </c>
      <c r="F35">
        <f t="shared" si="3"/>
        <v>-1.544571039409721</v>
      </c>
      <c r="G35">
        <f t="shared" si="4"/>
        <v>0.9920654065717385</v>
      </c>
    </row>
    <row r="36" spans="2:7" ht="13.5">
      <c r="B36">
        <v>31</v>
      </c>
      <c r="C36">
        <f t="shared" si="0"/>
        <v>3.1E-08</v>
      </c>
      <c r="D36">
        <f t="shared" si="1"/>
        <v>-0.7810929055163199</v>
      </c>
      <c r="E36">
        <f t="shared" si="2"/>
        <v>-0.9155731254392045</v>
      </c>
      <c r="F36">
        <f t="shared" si="3"/>
        <v>-1.6966660309555244</v>
      </c>
      <c r="G36">
        <f t="shared" si="4"/>
        <v>0.9915283780346343</v>
      </c>
    </row>
    <row r="37" spans="2:7" ht="13.5">
      <c r="B37">
        <v>32</v>
      </c>
      <c r="C37">
        <f t="shared" si="0"/>
        <v>3.2E-08</v>
      </c>
      <c r="D37">
        <f t="shared" si="1"/>
        <v>-0.8555811757594799</v>
      </c>
      <c r="E37">
        <f t="shared" si="2"/>
        <v>-0.9623699134274698</v>
      </c>
      <c r="F37">
        <f t="shared" si="3"/>
        <v>-1.8179510891869497</v>
      </c>
      <c r="G37">
        <f t="shared" si="4"/>
        <v>0.990973843299527</v>
      </c>
    </row>
    <row r="38" spans="2:7" ht="13.5">
      <c r="B38">
        <v>33</v>
      </c>
      <c r="C38">
        <f t="shared" si="0"/>
        <v>3.3000000000000004E-08</v>
      </c>
      <c r="D38">
        <f t="shared" si="1"/>
        <v>-0.915573125439205</v>
      </c>
      <c r="E38">
        <f t="shared" si="2"/>
        <v>-0.9906926870089753</v>
      </c>
      <c r="F38">
        <f t="shared" si="3"/>
        <v>-1.9062658124481802</v>
      </c>
      <c r="G38">
        <f t="shared" si="4"/>
        <v>0.9904018121571545</v>
      </c>
    </row>
    <row r="39" spans="2:7" ht="13.5">
      <c r="B39">
        <v>34</v>
      </c>
      <c r="C39">
        <f t="shared" si="0"/>
        <v>3.4E-08</v>
      </c>
      <c r="D39">
        <f t="shared" si="1"/>
        <v>-0.9600522963181912</v>
      </c>
      <c r="E39">
        <f t="shared" si="2"/>
        <v>-0.99999775158159</v>
      </c>
      <c r="F39">
        <f t="shared" si="3"/>
        <v>-1.9600500478997813</v>
      </c>
      <c r="G39">
        <f t="shared" si="4"/>
        <v>0.989812294707168</v>
      </c>
    </row>
    <row r="40" spans="2:7" ht="13.5">
      <c r="B40">
        <v>35</v>
      </c>
      <c r="C40">
        <f t="shared" si="0"/>
        <v>3.5E-08</v>
      </c>
      <c r="D40">
        <f t="shared" si="1"/>
        <v>-0.9882650669544001</v>
      </c>
      <c r="E40">
        <f t="shared" si="2"/>
        <v>-0.9901064836299982</v>
      </c>
      <c r="F40">
        <f t="shared" si="3"/>
        <v>-1.9783715505843982</v>
      </c>
      <c r="G40">
        <f t="shared" si="4"/>
        <v>0.9892053013579525</v>
      </c>
    </row>
    <row r="41" spans="2:7" ht="13.5">
      <c r="B41">
        <v>36</v>
      </c>
      <c r="C41">
        <f t="shared" si="0"/>
        <v>3.6000000000000005E-08</v>
      </c>
      <c r="D41">
        <f t="shared" si="1"/>
        <v>-0.9997334214929798</v>
      </c>
      <c r="E41">
        <f t="shared" si="2"/>
        <v>-0.9612087596498066</v>
      </c>
      <c r="F41">
        <f t="shared" si="3"/>
        <v>-1.9609421811427863</v>
      </c>
      <c r="G41">
        <f t="shared" si="4"/>
        <v>0.9885808428264435</v>
      </c>
    </row>
    <row r="42" spans="2:7" ht="13.5">
      <c r="B42">
        <v>37</v>
      </c>
      <c r="C42">
        <f t="shared" si="0"/>
        <v>3.7E-08</v>
      </c>
      <c r="D42">
        <f t="shared" si="1"/>
        <v>-0.9942630488054995</v>
      </c>
      <c r="E42">
        <f t="shared" si="2"/>
        <v>-0.9138593112070006</v>
      </c>
      <c r="F42">
        <f t="shared" si="3"/>
        <v>-1.9081223600125001</v>
      </c>
      <c r="G42">
        <f t="shared" si="4"/>
        <v>0.987938930137938</v>
      </c>
    </row>
    <row r="43" spans="2:7" ht="13.5">
      <c r="B43">
        <v>38</v>
      </c>
      <c r="C43">
        <f t="shared" si="0"/>
        <v>3.8E-08</v>
      </c>
      <c r="D43">
        <f t="shared" si="1"/>
        <v>-0.971946634750795</v>
      </c>
      <c r="E43">
        <f t="shared" si="2"/>
        <v>-0.848967076102398</v>
      </c>
      <c r="F43">
        <f t="shared" si="3"/>
        <v>-1.820913710853193</v>
      </c>
      <c r="G43">
        <f t="shared" si="4"/>
        <v>0.9872795746258993</v>
      </c>
    </row>
    <row r="44" spans="2:7" ht="13.5">
      <c r="B44">
        <v>39</v>
      </c>
      <c r="C44">
        <f t="shared" si="0"/>
        <v>3.9000000000000005E-08</v>
      </c>
      <c r="D44">
        <f t="shared" si="1"/>
        <v>-0.9331622917758543</v>
      </c>
      <c r="E44">
        <f t="shared" si="2"/>
        <v>-0.7677777500601511</v>
      </c>
      <c r="F44">
        <f t="shared" si="3"/>
        <v>-1.7009400418360054</v>
      </c>
      <c r="G44">
        <f t="shared" si="4"/>
        <v>0.9866027879317575</v>
      </c>
    </row>
    <row r="45" spans="2:7" ht="13.5">
      <c r="B45">
        <v>40</v>
      </c>
      <c r="C45">
        <f t="shared" si="0"/>
        <v>4E-08</v>
      </c>
      <c r="D45">
        <f t="shared" si="1"/>
        <v>-0.8785671524643954</v>
      </c>
      <c r="E45">
        <f t="shared" si="2"/>
        <v>-0.6718498738846357</v>
      </c>
      <c r="F45">
        <f t="shared" si="3"/>
        <v>-1.5504170263490311</v>
      </c>
      <c r="G45">
        <f t="shared" si="4"/>
        <v>0.9859085820047033</v>
      </c>
    </row>
    <row r="46" spans="2:7" ht="13.5">
      <c r="B46">
        <v>41</v>
      </c>
      <c r="C46">
        <f t="shared" si="0"/>
        <v>4.1E-08</v>
      </c>
      <c r="D46">
        <f t="shared" si="1"/>
        <v>-0.809086235579204</v>
      </c>
      <c r="E46">
        <f t="shared" si="2"/>
        <v>-0.5630249151256462</v>
      </c>
      <c r="F46">
        <f t="shared" si="3"/>
        <v>-1.3721111507048502</v>
      </c>
      <c r="G46">
        <f t="shared" si="4"/>
        <v>0.9851969691014778</v>
      </c>
    </row>
    <row r="47" spans="2:7" ht="13.5">
      <c r="B47">
        <v>42</v>
      </c>
      <c r="C47">
        <f t="shared" si="0"/>
        <v>4.2000000000000006E-08</v>
      </c>
      <c r="D47">
        <f t="shared" si="1"/>
        <v>-0.7258967732435969</v>
      </c>
      <c r="E47">
        <f t="shared" si="2"/>
        <v>-0.4433919185755005</v>
      </c>
      <c r="F47">
        <f t="shared" si="3"/>
        <v>-1.1692886918190974</v>
      </c>
      <c r="G47">
        <f t="shared" si="4"/>
        <v>0.9844679617861553</v>
      </c>
    </row>
    <row r="48" spans="2:7" ht="13.5">
      <c r="B48">
        <v>43</v>
      </c>
      <c r="C48">
        <f t="shared" si="0"/>
        <v>4.3E-08</v>
      </c>
      <c r="D48">
        <f t="shared" si="1"/>
        <v>-0.6304082648103934</v>
      </c>
      <c r="E48">
        <f t="shared" si="2"/>
        <v>-0.315247404180381</v>
      </c>
      <c r="F48">
        <f t="shared" si="3"/>
        <v>-0.9456556689907744</v>
      </c>
      <c r="G48">
        <f t="shared" si="4"/>
        <v>0.9837215729299221</v>
      </c>
    </row>
    <row r="49" spans="2:7" ht="13.5">
      <c r="B49">
        <v>44</v>
      </c>
      <c r="C49">
        <f t="shared" si="0"/>
        <v>4.4000000000000004E-08</v>
      </c>
      <c r="D49">
        <f t="shared" si="1"/>
        <v>-0.5242385953705577</v>
      </c>
      <c r="E49">
        <f t="shared" si="2"/>
        <v>-0.18105128218067526</v>
      </c>
      <c r="F49">
        <f t="shared" si="3"/>
        <v>-0.705289877551233</v>
      </c>
      <c r="G49">
        <f t="shared" si="4"/>
        <v>0.982957815710849</v>
      </c>
    </row>
    <row r="50" spans="2:7" ht="13.5">
      <c r="B50">
        <v>45</v>
      </c>
      <c r="C50">
        <f t="shared" si="0"/>
        <v>4.5000000000000006E-08</v>
      </c>
      <c r="D50">
        <f t="shared" si="1"/>
        <v>-0.40918662353145474</v>
      </c>
      <c r="E50">
        <f aca="true" t="shared" si="5" ref="E50:E55">SIN(2*PI()*($I$2+$I$3)*C50)</f>
        <v>-0.04337963174985322</v>
      </c>
      <c r="F50">
        <f aca="true" t="shared" si="6" ref="F50:F55">D50+E50</f>
        <v>-0.45256625528130795</v>
      </c>
      <c r="G50">
        <f aca="true" t="shared" si="7" ref="G50:G55">COS(2*PI()*$I$3*C50)</f>
        <v>0.9821767036136585</v>
      </c>
    </row>
    <row r="51" spans="2:7" ht="13.5">
      <c r="B51">
        <v>46</v>
      </c>
      <c r="C51">
        <f t="shared" si="0"/>
        <v>4.6E-08</v>
      </c>
      <c r="D51">
        <f t="shared" si="1"/>
        <v>-0.28720170291666686</v>
      </c>
      <c r="E51">
        <f t="shared" si="5"/>
        <v>0.09512475038914503</v>
      </c>
      <c r="F51">
        <f t="shared" si="6"/>
        <v>-0.19207695252752183</v>
      </c>
      <c r="G51">
        <f t="shared" si="7"/>
        <v>0.9813782504294869</v>
      </c>
    </row>
    <row r="52" spans="2:7" ht="13.5">
      <c r="B52">
        <v>47</v>
      </c>
      <c r="C52">
        <f t="shared" si="0"/>
        <v>4.7000000000000004E-08</v>
      </c>
      <c r="D52">
        <f t="shared" si="1"/>
        <v>-0.16035065379203958</v>
      </c>
      <c r="E52">
        <f t="shared" si="5"/>
        <v>0.23180308208266656</v>
      </c>
      <c r="F52">
        <f t="shared" si="6"/>
        <v>0.07145242829062698</v>
      </c>
      <c r="G52">
        <f t="shared" si="7"/>
        <v>0.9805624702556408</v>
      </c>
    </row>
    <row r="53" spans="2:7" ht="13.5">
      <c r="B53">
        <v>48</v>
      </c>
      <c r="C53">
        <f t="shared" si="0"/>
        <v>4.8000000000000006E-08</v>
      </c>
      <c r="D53">
        <f t="shared" si="1"/>
        <v>-0.030782744425761562</v>
      </c>
      <c r="E53">
        <f t="shared" si="5"/>
        <v>0.36403163472742817</v>
      </c>
      <c r="F53">
        <f t="shared" si="6"/>
        <v>0.3332488903016666</v>
      </c>
      <c r="G53">
        <f t="shared" si="7"/>
        <v>0.9797293774953483</v>
      </c>
    </row>
    <row r="54" spans="2:7" ht="13.5">
      <c r="B54">
        <v>49</v>
      </c>
      <c r="C54">
        <f t="shared" si="0"/>
        <v>4.9E-08</v>
      </c>
      <c r="D54">
        <f t="shared" si="1"/>
        <v>0.09930672448817862</v>
      </c>
      <c r="E54">
        <f t="shared" si="5"/>
        <v>0.48927209935048505</v>
      </c>
      <c r="F54">
        <f t="shared" si="6"/>
        <v>0.5885788238386637</v>
      </c>
      <c r="G54">
        <f t="shared" si="7"/>
        <v>0.9788789868575043</v>
      </c>
    </row>
    <row r="55" spans="2:7" ht="13.5">
      <c r="B55">
        <v>50</v>
      </c>
      <c r="C55">
        <f t="shared" si="0"/>
        <v>5.0000000000000004E-08</v>
      </c>
      <c r="D55">
        <f t="shared" si="1"/>
        <v>0.22771361534515455</v>
      </c>
      <c r="E55">
        <f t="shared" si="5"/>
        <v>0.6051203129418842</v>
      </c>
      <c r="F55">
        <f t="shared" si="6"/>
        <v>0.8328339282870387</v>
      </c>
      <c r="G55">
        <f t="shared" si="7"/>
        <v>0.9780113133564111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2" sqref="H1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勝間製作所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katsuma</dc:creator>
  <cp:keywords/>
  <dc:description/>
  <cp:lastModifiedBy>nobuo</cp:lastModifiedBy>
  <dcterms:created xsi:type="dcterms:W3CDTF">2000-05-24T05:36:42Z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